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kseider\Desktop\"/>
    </mc:Choice>
  </mc:AlternateContent>
  <xr:revisionPtr revIDLastSave="0" documentId="13_ncr:1_{63F7F8C5-CDC2-4C8B-BAA8-BE6A7B5300F5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" i="1" l="1"/>
  <c r="H10" i="1"/>
  <c r="H11" i="1"/>
  <c r="H8" i="1"/>
  <c r="G9" i="1"/>
  <c r="G10" i="1"/>
  <c r="G11" i="1"/>
  <c r="G8" i="1"/>
  <c r="H7" i="1" l="1"/>
  <c r="H6" i="1"/>
</calcChain>
</file>

<file path=xl/sharedStrings.xml><?xml version="1.0" encoding="utf-8"?>
<sst xmlns="http://schemas.openxmlformats.org/spreadsheetml/2006/main" count="37" uniqueCount="34">
  <si>
    <t>Tagespflege</t>
  </si>
  <si>
    <t>Pflege-vergütung</t>
  </si>
  <si>
    <t>Ausbildungs-umlage</t>
  </si>
  <si>
    <t>Entgelt für Verpflegung</t>
  </si>
  <si>
    <t xml:space="preserve">Entgelt für Unterkunft </t>
  </si>
  <si>
    <t>Investitions-kosten</t>
  </si>
  <si>
    <t>Pflegekassen-anteil täglich*</t>
  </si>
  <si>
    <t>Eigenanteil täglich</t>
  </si>
  <si>
    <t>Leistungsbetrag der Pflegekasse</t>
  </si>
  <si>
    <t xml:space="preserve">  -  €</t>
  </si>
  <si>
    <t>Fahrtkostenzuschlag</t>
  </si>
  <si>
    <t>bis 3 km</t>
  </si>
  <si>
    <t>3 bis 7 km</t>
  </si>
  <si>
    <t>7 bis 11 km</t>
  </si>
  <si>
    <t>über 11 km</t>
  </si>
  <si>
    <t>Pflege-grad</t>
  </si>
  <si>
    <r>
      <t xml:space="preserve">Sparkasse Rhein-Neckar-Nord   IBAN:  </t>
    </r>
    <r>
      <rPr>
        <sz val="11"/>
        <color rgb="FFFF0000"/>
        <rFont val="Arial"/>
        <family val="2"/>
      </rPr>
      <t>DE 73 6705 0505 0033 0890 74</t>
    </r>
    <r>
      <rPr>
        <b/>
        <sz val="11"/>
        <color rgb="FFFF0000"/>
        <rFont val="Arial"/>
        <family val="2"/>
      </rPr>
      <t xml:space="preserve">   BIC/SWIFT: </t>
    </r>
    <r>
      <rPr>
        <sz val="11"/>
        <color rgb="FFFF0000"/>
        <rFont val="Arial"/>
        <family val="2"/>
      </rPr>
      <t>MANSDE66XXX</t>
    </r>
  </si>
  <si>
    <r>
      <t xml:space="preserve">Baden Württembergische Bank  IBAN:  </t>
    </r>
    <r>
      <rPr>
        <sz val="11"/>
        <color rgb="FFFF0000"/>
        <rFont val="Arial"/>
        <family val="2"/>
      </rPr>
      <t>DE 80 6005 0101 7496 5038 39</t>
    </r>
    <r>
      <rPr>
        <b/>
        <sz val="11"/>
        <color rgb="FFFF0000"/>
        <rFont val="Arial"/>
        <family val="2"/>
      </rPr>
      <t xml:space="preserve">   BIC/SWIFT: </t>
    </r>
    <r>
      <rPr>
        <sz val="11"/>
        <color rgb="FFFF0000"/>
        <rFont val="Arial"/>
        <family val="2"/>
      </rPr>
      <t>SOLADEST</t>
    </r>
  </si>
  <si>
    <t>1 Tag wöchentlich</t>
  </si>
  <si>
    <t>2 Tage wöchentlich</t>
  </si>
  <si>
    <t>3 Tage wöchentlich</t>
  </si>
  <si>
    <t>4 Tage wöchentlich</t>
  </si>
  <si>
    <t>Zuschlag nach §43b SGB XI</t>
  </si>
  <si>
    <t>5 Tage wöchentlich</t>
  </si>
  <si>
    <t>Entgelte Tagespflege RBH</t>
  </si>
  <si>
    <t>Pflegekassenanteil/Privatzahler</t>
  </si>
  <si>
    <t>Entlastungs-betrag der Pflegekasse</t>
  </si>
  <si>
    <t>Richard Böttger Heim</t>
  </si>
  <si>
    <t>IK - Nummer: 510801862</t>
  </si>
  <si>
    <t>Meeräckerplatz 4, 68163 Mannheim</t>
  </si>
  <si>
    <t xml:space="preserve"> -</t>
  </si>
  <si>
    <t>* erhöht sich um den täglichen Fahrtkostenzuschlag je Pflegegrad</t>
  </si>
  <si>
    <t>für Rollstuhlfahrer zusätzlich 3,75 €</t>
  </si>
  <si>
    <t>Stand: 01.03.2025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</si>
</sst>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#,##0.00\ &quot;€&quot;;[Red]\-#,##0.00\ &quot;€&quot;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36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FF0000"/>
      <name val="Arial"/>
      <family val="2"/>
    </font>
    <font>
      <sz val="11"/>
      <color rgb="FFFF0000"/>
      <name val="Arial"/>
      <family val="2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0" fontId="1" fillId="2" borderId="1" xfId="0" applyFont="1" applyFill="1" applyBorder="1" applyAlignment="1">
      <alignment wrapText="1"/>
    </xf>
    <xf numFmtId="8" fontId="1" fillId="2" borderId="1" xfId="0" applyNumberFormat="1" applyFont="1" applyFill="1" applyBorder="1"/>
    <xf numFmtId="0" fontId="4" fillId="0" borderId="0" xfId="0" applyFont="1"/>
    <xf numFmtId="0" fontId="1" fillId="3" borderId="1" xfId="0" applyFont="1" applyFill="1" applyBorder="1" applyAlignment="1">
      <alignment wrapText="1"/>
    </xf>
    <xf numFmtId="0" fontId="1" fillId="3" borderId="1" xfId="0" applyFont="1" applyFill="1" applyBorder="1" applyAlignment="1">
      <alignment horizontal="right"/>
    </xf>
    <xf numFmtId="8" fontId="1" fillId="3" borderId="1" xfId="0" applyNumberFormat="1" applyFont="1" applyFill="1" applyBorder="1"/>
    <xf numFmtId="0" fontId="3" fillId="3" borderId="1" xfId="0" applyFont="1" applyFill="1" applyBorder="1" applyAlignment="1"/>
    <xf numFmtId="0" fontId="0" fillId="3" borderId="1" xfId="0" applyFill="1" applyBorder="1" applyAlignment="1"/>
    <xf numFmtId="0" fontId="1" fillId="3" borderId="1" xfId="0" applyFont="1" applyFill="1" applyBorder="1"/>
    <xf numFmtId="0" fontId="0" fillId="2" borderId="1" xfId="0" applyFill="1" applyBorder="1" applyAlignment="1">
      <alignment wrapText="1"/>
    </xf>
    <xf numFmtId="0" fontId="0" fillId="2" borderId="1" xfId="0" applyFill="1" applyBorder="1" applyAlignment="1">
      <alignment horizontal="right"/>
    </xf>
    <xf numFmtId="0" fontId="6" fillId="4" borderId="1" xfId="0" applyFont="1" applyFill="1" applyBorder="1"/>
    <xf numFmtId="0" fontId="0" fillId="4" borderId="1" xfId="0" applyFill="1" applyBorder="1"/>
    <xf numFmtId="0" fontId="6" fillId="4" borderId="4" xfId="0" applyFont="1" applyFill="1" applyBorder="1"/>
    <xf numFmtId="0" fontId="0" fillId="4" borderId="5" xfId="0" applyFill="1" applyBorder="1"/>
    <xf numFmtId="8" fontId="0" fillId="4" borderId="2" xfId="0" applyNumberFormat="1" applyFill="1" applyBorder="1"/>
    <xf numFmtId="0" fontId="0" fillId="4" borderId="3" xfId="0" applyFill="1" applyBorder="1"/>
    <xf numFmtId="8" fontId="0" fillId="4" borderId="4" xfId="0" applyNumberFormat="1" applyFill="1" applyBorder="1"/>
    <xf numFmtId="8" fontId="1" fillId="3" borderId="1" xfId="0" applyNumberFormat="1" applyFont="1" applyFill="1" applyBorder="1" applyAlignment="1">
      <alignment horizontal="right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47625</xdr:colOff>
      <xdr:row>0</xdr:row>
      <xdr:rowOff>247650</xdr:rowOff>
    </xdr:from>
    <xdr:to>
      <xdr:col>9</xdr:col>
      <xdr:colOff>322081</xdr:colOff>
      <xdr:row>2</xdr:row>
      <xdr:rowOff>0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24575" y="247650"/>
          <a:ext cx="1478416" cy="5048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5"/>
  <sheetViews>
    <sheetView tabSelected="1" workbookViewId="0">
      <selection activeCell="H26" sqref="H26"/>
    </sheetView>
  </sheetViews>
  <sheetFormatPr baseColWidth="10" defaultRowHeight="15" x14ac:dyDescent="0.25"/>
  <cols>
    <col min="1" max="1" width="6.85546875" customWidth="1"/>
    <col min="2" max="2" width="10.28515625" customWidth="1"/>
    <col min="3" max="3" width="12.85546875" customWidth="1"/>
    <col min="4" max="5" width="11.85546875" customWidth="1"/>
    <col min="6" max="6" width="11.7109375" customWidth="1"/>
    <col min="7" max="7" width="14.28515625" customWidth="1"/>
    <col min="9" max="9" width="17.85546875" customWidth="1"/>
    <col min="10" max="10" width="12.140625" customWidth="1"/>
  </cols>
  <sheetData>
    <row r="1" spans="1:10" ht="44.25" x14ac:dyDescent="0.55000000000000004">
      <c r="A1" s="2" t="s">
        <v>0</v>
      </c>
      <c r="B1" s="1"/>
      <c r="C1" s="1"/>
      <c r="D1" s="1"/>
      <c r="F1" s="1"/>
      <c r="G1" s="1"/>
      <c r="H1" s="1"/>
      <c r="I1" s="1"/>
    </row>
    <row r="2" spans="1:10" x14ac:dyDescent="0.25">
      <c r="A2" s="3" t="s">
        <v>27</v>
      </c>
      <c r="B2" s="1"/>
      <c r="C2" s="1"/>
      <c r="D2" s="1"/>
      <c r="E2" s="3"/>
      <c r="F2" s="1"/>
      <c r="G2" s="1"/>
      <c r="H2" s="1"/>
      <c r="I2" s="1"/>
    </row>
    <row r="3" spans="1:10" x14ac:dyDescent="0.25">
      <c r="A3" s="3" t="s">
        <v>29</v>
      </c>
      <c r="B3" s="3"/>
      <c r="C3" s="1"/>
      <c r="D3" s="1"/>
      <c r="E3" s="1"/>
      <c r="F3" s="1"/>
      <c r="G3" s="1"/>
      <c r="H3" s="1"/>
      <c r="I3" s="1"/>
    </row>
    <row r="4" spans="1:10" x14ac:dyDescent="0.25">
      <c r="A4" s="3" t="s">
        <v>28</v>
      </c>
      <c r="B4" s="3"/>
      <c r="C4" s="1"/>
      <c r="D4" s="1"/>
      <c r="E4" s="1"/>
      <c r="F4" s="1"/>
      <c r="G4" s="1"/>
      <c r="H4" s="1"/>
      <c r="I4" s="1"/>
    </row>
    <row r="5" spans="1:10" ht="51.75" customHeight="1" x14ac:dyDescent="0.25">
      <c r="A5" s="5" t="s">
        <v>15</v>
      </c>
      <c r="B5" s="9" t="s">
        <v>1</v>
      </c>
      <c r="C5" s="9" t="s">
        <v>2</v>
      </c>
      <c r="D5" s="6" t="s">
        <v>4</v>
      </c>
      <c r="E5" s="6" t="s">
        <v>3</v>
      </c>
      <c r="F5" s="6" t="s">
        <v>5</v>
      </c>
      <c r="G5" s="9" t="s">
        <v>6</v>
      </c>
      <c r="H5" s="6" t="s">
        <v>7</v>
      </c>
      <c r="I5" s="9" t="s">
        <v>8</v>
      </c>
      <c r="J5" s="15" t="s">
        <v>26</v>
      </c>
    </row>
    <row r="6" spans="1:10" ht="21.75" customHeight="1" x14ac:dyDescent="0.25">
      <c r="A6" s="4">
        <v>0</v>
      </c>
      <c r="B6" s="11">
        <v>73.150000000000006</v>
      </c>
      <c r="C6" s="11">
        <v>4.8099999999999996</v>
      </c>
      <c r="D6" s="7">
        <v>10.88</v>
      </c>
      <c r="E6" s="7">
        <v>8.4</v>
      </c>
      <c r="F6" s="7">
        <v>6.6</v>
      </c>
      <c r="G6" s="24" t="s">
        <v>30</v>
      </c>
      <c r="H6" s="7">
        <f>B6+C6+D6+E6+F6</f>
        <v>103.84</v>
      </c>
      <c r="I6" s="10" t="s">
        <v>9</v>
      </c>
      <c r="J6" s="16" t="s">
        <v>9</v>
      </c>
    </row>
    <row r="7" spans="1:10" ht="21.75" customHeight="1" x14ac:dyDescent="0.25">
      <c r="A7" s="4">
        <v>1</v>
      </c>
      <c r="B7" s="11">
        <v>73.150000000000006</v>
      </c>
      <c r="C7" s="11">
        <v>4.8099999999999996</v>
      </c>
      <c r="D7" s="7">
        <v>10.88</v>
      </c>
      <c r="E7" s="7">
        <v>8.4</v>
      </c>
      <c r="F7" s="7">
        <v>6.6</v>
      </c>
      <c r="G7" s="24" t="s">
        <v>30</v>
      </c>
      <c r="H7" s="7">
        <f>B7+C7+D7+E7+F7</f>
        <v>103.84</v>
      </c>
      <c r="I7" s="10" t="s">
        <v>9</v>
      </c>
      <c r="J7" s="7">
        <v>131</v>
      </c>
    </row>
    <row r="8" spans="1:10" ht="21" customHeight="1" x14ac:dyDescent="0.25">
      <c r="A8" s="4">
        <v>2</v>
      </c>
      <c r="B8" s="11">
        <v>73.150000000000006</v>
      </c>
      <c r="C8" s="11">
        <v>4.8099999999999996</v>
      </c>
      <c r="D8" s="7">
        <v>10.88</v>
      </c>
      <c r="E8" s="7">
        <v>8.4</v>
      </c>
      <c r="F8" s="7">
        <v>6.6</v>
      </c>
      <c r="G8" s="11">
        <f>B8+C8</f>
        <v>77.960000000000008</v>
      </c>
      <c r="H8" s="7">
        <f>D8+E8+F8</f>
        <v>25.880000000000003</v>
      </c>
      <c r="I8" s="11">
        <v>721</v>
      </c>
      <c r="J8" s="7">
        <v>131</v>
      </c>
    </row>
    <row r="9" spans="1:10" ht="20.25" customHeight="1" x14ac:dyDescent="0.25">
      <c r="A9" s="4">
        <v>3</v>
      </c>
      <c r="B9" s="11">
        <v>73.150000000000006</v>
      </c>
      <c r="C9" s="11">
        <v>4.8099999999999996</v>
      </c>
      <c r="D9" s="7">
        <v>10.88</v>
      </c>
      <c r="E9" s="7">
        <v>8.4</v>
      </c>
      <c r="F9" s="7">
        <v>6.6</v>
      </c>
      <c r="G9" s="11">
        <f t="shared" ref="G9:G11" si="0">B9+C9</f>
        <v>77.960000000000008</v>
      </c>
      <c r="H9" s="7">
        <f t="shared" ref="H9:H11" si="1">D9+E9+F9</f>
        <v>25.880000000000003</v>
      </c>
      <c r="I9" s="11">
        <v>1357</v>
      </c>
      <c r="J9" s="7">
        <v>131</v>
      </c>
    </row>
    <row r="10" spans="1:10" ht="20.25" customHeight="1" x14ac:dyDescent="0.25">
      <c r="A10" s="4">
        <v>4</v>
      </c>
      <c r="B10" s="11">
        <v>73.150000000000006</v>
      </c>
      <c r="C10" s="11">
        <v>4.8099999999999996</v>
      </c>
      <c r="D10" s="7">
        <v>10.88</v>
      </c>
      <c r="E10" s="7">
        <v>8.4</v>
      </c>
      <c r="F10" s="7">
        <v>6.6</v>
      </c>
      <c r="G10" s="11">
        <f t="shared" si="0"/>
        <v>77.960000000000008</v>
      </c>
      <c r="H10" s="7">
        <f t="shared" si="1"/>
        <v>25.880000000000003</v>
      </c>
      <c r="I10" s="11">
        <v>1685</v>
      </c>
      <c r="J10" s="7">
        <v>131</v>
      </c>
    </row>
    <row r="11" spans="1:10" ht="20.25" customHeight="1" x14ac:dyDescent="0.25">
      <c r="A11" s="4">
        <v>5</v>
      </c>
      <c r="B11" s="11">
        <v>73.150000000000006</v>
      </c>
      <c r="C11" s="11">
        <v>4.8099999999999996</v>
      </c>
      <c r="D11" s="7">
        <v>10.88</v>
      </c>
      <c r="E11" s="7">
        <v>8.4</v>
      </c>
      <c r="F11" s="7">
        <v>6.6</v>
      </c>
      <c r="G11" s="11">
        <f t="shared" si="0"/>
        <v>77.960000000000008</v>
      </c>
      <c r="H11" s="7">
        <f t="shared" si="1"/>
        <v>25.880000000000003</v>
      </c>
      <c r="I11" s="11">
        <v>2085</v>
      </c>
      <c r="J11" s="7">
        <v>131</v>
      </c>
    </row>
    <row r="13" spans="1:10" x14ac:dyDescent="0.25">
      <c r="A13" s="1" t="s">
        <v>31</v>
      </c>
      <c r="B13" s="1"/>
      <c r="C13" s="1"/>
      <c r="D13" s="1"/>
    </row>
    <row r="14" spans="1:10" x14ac:dyDescent="0.25">
      <c r="A14" s="1"/>
      <c r="B14" s="1"/>
      <c r="C14" s="1"/>
      <c r="D14" s="1"/>
    </row>
    <row r="15" spans="1:10" x14ac:dyDescent="0.25">
      <c r="A15" s="1"/>
      <c r="B15" s="12" t="s">
        <v>10</v>
      </c>
      <c r="C15" s="13"/>
      <c r="D15" s="1"/>
      <c r="F15" s="17" t="s">
        <v>22</v>
      </c>
      <c r="G15" s="18"/>
      <c r="H15" s="19" t="s">
        <v>25</v>
      </c>
      <c r="I15" s="20"/>
    </row>
    <row r="16" spans="1:10" x14ac:dyDescent="0.25">
      <c r="A16" s="1"/>
      <c r="B16" s="14" t="s">
        <v>11</v>
      </c>
      <c r="C16" s="11">
        <v>1.9</v>
      </c>
      <c r="D16" s="1"/>
      <c r="F16" s="18" t="s">
        <v>18</v>
      </c>
      <c r="G16" s="18"/>
      <c r="H16" s="21">
        <v>43.5</v>
      </c>
      <c r="I16" s="22"/>
    </row>
    <row r="17" spans="1:9" x14ac:dyDescent="0.25">
      <c r="A17" s="1"/>
      <c r="B17" s="14" t="s">
        <v>12</v>
      </c>
      <c r="C17" s="11">
        <v>3.75</v>
      </c>
      <c r="D17" s="1"/>
      <c r="F17" s="18" t="s">
        <v>19</v>
      </c>
      <c r="G17" s="18"/>
      <c r="H17" s="23">
        <v>87</v>
      </c>
      <c r="I17" s="20"/>
    </row>
    <row r="18" spans="1:9" x14ac:dyDescent="0.25">
      <c r="A18" s="1"/>
      <c r="B18" s="14" t="s">
        <v>13</v>
      </c>
      <c r="C18" s="11">
        <v>5.65</v>
      </c>
      <c r="D18" s="1"/>
      <c r="F18" s="18" t="s">
        <v>20</v>
      </c>
      <c r="G18" s="18"/>
      <c r="H18" s="23">
        <v>130.5</v>
      </c>
      <c r="I18" s="20"/>
    </row>
    <row r="19" spans="1:9" x14ac:dyDescent="0.25">
      <c r="B19" s="14" t="s">
        <v>14</v>
      </c>
      <c r="C19" s="11">
        <v>7.5</v>
      </c>
      <c r="D19" s="1"/>
      <c r="F19" s="18" t="s">
        <v>21</v>
      </c>
      <c r="G19" s="18"/>
      <c r="H19" s="23">
        <v>174</v>
      </c>
      <c r="I19" s="20"/>
    </row>
    <row r="20" spans="1:9" x14ac:dyDescent="0.25">
      <c r="B20" s="1" t="s">
        <v>32</v>
      </c>
      <c r="F20" s="18" t="s">
        <v>23</v>
      </c>
      <c r="G20" s="18"/>
      <c r="H20" s="21">
        <v>217.5</v>
      </c>
      <c r="I20" s="22"/>
    </row>
    <row r="22" spans="1:9" x14ac:dyDescent="0.25">
      <c r="A22" s="8" t="s">
        <v>16</v>
      </c>
    </row>
    <row r="23" spans="1:9" x14ac:dyDescent="0.25">
      <c r="A23" s="8" t="s">
        <v>17</v>
      </c>
    </row>
    <row r="25" spans="1:9" x14ac:dyDescent="0.25">
      <c r="A25" t="s">
        <v>24</v>
      </c>
      <c r="H25" t="s">
        <v>33</v>
      </c>
    </row>
  </sheetData>
  <pageMargins left="0.7" right="0.7" top="0.78740157499999996" bottom="0.78740157499999996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Lehrbach</dc:creator>
  <cp:lastModifiedBy>Seider, Kay</cp:lastModifiedBy>
  <cp:lastPrinted>2024-01-17T11:03:29Z</cp:lastPrinted>
  <dcterms:created xsi:type="dcterms:W3CDTF">2018-04-24T10:53:11Z</dcterms:created>
  <dcterms:modified xsi:type="dcterms:W3CDTF">2025-08-28T09:54:12Z</dcterms:modified>
</cp:coreProperties>
</file>